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REALISATION BATIMENT\plan de travail\"/>
    </mc:Choice>
  </mc:AlternateContent>
  <bookViews>
    <workbookView xWindow="0" yWindow="0" windowWidth="23040" windowHeight="940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E24" i="1"/>
  <c r="D24" i="1"/>
  <c r="E23" i="1"/>
  <c r="E14" i="1"/>
  <c r="E13" i="1"/>
</calcChain>
</file>

<file path=xl/sharedStrings.xml><?xml version="1.0" encoding="utf-8"?>
<sst xmlns="http://schemas.openxmlformats.org/spreadsheetml/2006/main" count="64" uniqueCount="51">
  <si>
    <t>sofreg</t>
  </si>
  <si>
    <t xml:space="preserve">plan </t>
  </si>
  <si>
    <t>39 mm</t>
  </si>
  <si>
    <t>hydrofuge</t>
  </si>
  <si>
    <t>?</t>
  </si>
  <si>
    <t xml:space="preserve">duropal </t>
  </si>
  <si>
    <t>A</t>
  </si>
  <si>
    <t xml:space="preserve">B </t>
  </si>
  <si>
    <t>LOGISTIQUE</t>
  </si>
  <si>
    <t>PLATRE</t>
  </si>
  <si>
    <t>SOFREG</t>
  </si>
  <si>
    <t>LMV</t>
  </si>
  <si>
    <t xml:space="preserve"> </t>
  </si>
  <si>
    <t>PLAN + 4 eviers + 2 douchettes + 2 mitigeurs</t>
  </si>
  <si>
    <t>C</t>
  </si>
  <si>
    <t>Gravure</t>
  </si>
  <si>
    <t>D</t>
  </si>
  <si>
    <t>cirage</t>
  </si>
  <si>
    <t xml:space="preserve">PLAN   </t>
  </si>
  <si>
    <t>D BIS</t>
  </si>
  <si>
    <t>Silicone</t>
  </si>
  <si>
    <t xml:space="preserve"> + evier inox</t>
  </si>
  <si>
    <t>Salle vernis</t>
  </si>
  <si>
    <t>Plan évier</t>
  </si>
  <si>
    <t xml:space="preserve">H </t>
  </si>
  <si>
    <t>Impression 3D</t>
  </si>
  <si>
    <t>G</t>
  </si>
  <si>
    <t>Dispatch</t>
  </si>
  <si>
    <t>supprimé</t>
  </si>
  <si>
    <t>I</t>
  </si>
  <si>
    <t>Numérisation</t>
  </si>
  <si>
    <t>J</t>
  </si>
  <si>
    <t>Regroupement avec retour 400</t>
  </si>
  <si>
    <t>K</t>
  </si>
  <si>
    <t>Contrôle</t>
  </si>
  <si>
    <t>L</t>
  </si>
  <si>
    <t>Déballage</t>
  </si>
  <si>
    <t>à corriger en largeur en 800</t>
  </si>
  <si>
    <t>M</t>
  </si>
  <si>
    <t>en 800 de profondeur</t>
  </si>
  <si>
    <t>reprographie 1er étage</t>
  </si>
  <si>
    <t>cornière aluminium + accessoires</t>
  </si>
  <si>
    <t>bord arrondi</t>
  </si>
  <si>
    <t xml:space="preserve">convoyeur </t>
  </si>
  <si>
    <t>SOCCO</t>
  </si>
  <si>
    <t>X</t>
  </si>
  <si>
    <t>E ET f</t>
  </si>
  <si>
    <t xml:space="preserve"> ---- </t>
  </si>
  <si>
    <t>eliminé</t>
  </si>
  <si>
    <t xml:space="preserve">Evier </t>
  </si>
  <si>
    <t>remplacer 2 Eviers sur Pieds taille cuve 550 cm et evier égoutoir avec écoulement direct dans la cuve et prévoir crédence 50 cm de haut longueur 5850 M  matériau hydrofuge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</si>
</sst>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1" xfId="0" applyBorder="1"/>
    <xf numFmtId="14" fontId="0" fillId="0" borderId="0" xfId="0" applyNumberFormat="1"/>
    <xf numFmtId="0" fontId="1" fillId="0" borderId="0" xfId="0" applyFont="1"/>
    <xf numFmtId="0" fontId="0" fillId="2" borderId="2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K10" sqref="K10"/>
    </sheetView>
  </sheetViews>
  <sheetFormatPr baseColWidth="10" defaultRowHeight="14.4" x14ac:dyDescent="0.3"/>
  <cols>
    <col min="3" max="3" width="21.44140625" style="1" bestFit="1" customWidth="1"/>
  </cols>
  <sheetData>
    <row r="1" spans="1:9" x14ac:dyDescent="0.3">
      <c r="A1" s="5">
        <v>43189</v>
      </c>
    </row>
    <row r="2" spans="1:9" x14ac:dyDescent="0.3">
      <c r="B2" t="s">
        <v>0</v>
      </c>
    </row>
    <row r="4" spans="1:9" x14ac:dyDescent="0.3">
      <c r="A4" t="s">
        <v>1</v>
      </c>
      <c r="B4" t="s">
        <v>2</v>
      </c>
    </row>
    <row r="5" spans="1:9" x14ac:dyDescent="0.3">
      <c r="A5" t="s">
        <v>3</v>
      </c>
      <c r="B5" t="s">
        <v>4</v>
      </c>
    </row>
    <row r="6" spans="1:9" x14ac:dyDescent="0.3">
      <c r="B6" t="s">
        <v>5</v>
      </c>
    </row>
    <row r="7" spans="1:9" x14ac:dyDescent="0.3">
      <c r="D7" s="4" t="s">
        <v>10</v>
      </c>
      <c r="E7" s="4" t="s">
        <v>11</v>
      </c>
      <c r="I7" t="s">
        <v>44</v>
      </c>
    </row>
    <row r="8" spans="1:9" x14ac:dyDescent="0.3">
      <c r="D8" s="4"/>
      <c r="E8" s="4"/>
      <c r="I8" s="6" t="s">
        <v>48</v>
      </c>
    </row>
    <row r="9" spans="1:9" x14ac:dyDescent="0.3">
      <c r="A9" t="s">
        <v>6</v>
      </c>
      <c r="B9" t="s">
        <v>8</v>
      </c>
      <c r="C9" s="1" t="s">
        <v>39</v>
      </c>
      <c r="D9" s="4">
        <v>394</v>
      </c>
      <c r="E9" s="4">
        <v>463</v>
      </c>
      <c r="I9" t="s">
        <v>45</v>
      </c>
    </row>
    <row r="10" spans="1:9" ht="76.8" customHeight="1" x14ac:dyDescent="0.3">
      <c r="A10" t="s">
        <v>7</v>
      </c>
      <c r="B10" t="s">
        <v>9</v>
      </c>
      <c r="C10" s="1" t="s">
        <v>13</v>
      </c>
      <c r="D10" s="4">
        <v>6173</v>
      </c>
      <c r="E10" s="4">
        <v>4657</v>
      </c>
      <c r="F10" s="7" t="s">
        <v>50</v>
      </c>
      <c r="G10" s="8"/>
      <c r="H10" s="8"/>
      <c r="I10" t="s">
        <v>45</v>
      </c>
    </row>
    <row r="11" spans="1:9" x14ac:dyDescent="0.3">
      <c r="A11" t="s">
        <v>14</v>
      </c>
      <c r="B11" t="s">
        <v>15</v>
      </c>
      <c r="D11" s="4">
        <v>502</v>
      </c>
      <c r="E11" s="4">
        <v>711</v>
      </c>
      <c r="I11" t="s">
        <v>45</v>
      </c>
    </row>
    <row r="12" spans="1:9" x14ac:dyDescent="0.3">
      <c r="A12" t="s">
        <v>16</v>
      </c>
      <c r="B12" t="s">
        <v>17</v>
      </c>
      <c r="C12" s="1" t="s">
        <v>18</v>
      </c>
      <c r="D12" s="4">
        <v>483</v>
      </c>
      <c r="E12" s="4">
        <v>551</v>
      </c>
      <c r="I12" t="s">
        <v>45</v>
      </c>
    </row>
    <row r="13" spans="1:9" x14ac:dyDescent="0.3">
      <c r="A13" t="s">
        <v>19</v>
      </c>
      <c r="B13" t="s">
        <v>20</v>
      </c>
      <c r="C13" s="1" t="s">
        <v>21</v>
      </c>
      <c r="D13" s="4">
        <v>3407</v>
      </c>
      <c r="E13" s="4">
        <f>2703+80+91</f>
        <v>2874</v>
      </c>
      <c r="I13" t="s">
        <v>45</v>
      </c>
    </row>
    <row r="14" spans="1:9" x14ac:dyDescent="0.3">
      <c r="A14" t="s">
        <v>46</v>
      </c>
      <c r="B14" t="s">
        <v>22</v>
      </c>
      <c r="C14" s="1" t="s">
        <v>23</v>
      </c>
      <c r="D14" s="4">
        <v>1286</v>
      </c>
      <c r="E14" s="4">
        <f>955+80+91</f>
        <v>1126</v>
      </c>
      <c r="I14" t="s">
        <v>45</v>
      </c>
    </row>
    <row r="15" spans="1:9" x14ac:dyDescent="0.3">
      <c r="A15" t="s">
        <v>24</v>
      </c>
      <c r="B15" t="s">
        <v>25</v>
      </c>
      <c r="D15" s="4">
        <v>797</v>
      </c>
      <c r="E15" s="4">
        <v>802</v>
      </c>
      <c r="I15" t="s">
        <v>45</v>
      </c>
    </row>
    <row r="16" spans="1:9" x14ac:dyDescent="0.3">
      <c r="A16" t="s">
        <v>26</v>
      </c>
      <c r="B16" t="s">
        <v>27</v>
      </c>
      <c r="C16" s="1" t="s">
        <v>28</v>
      </c>
      <c r="D16" s="4" t="s">
        <v>12</v>
      </c>
      <c r="E16" s="4"/>
      <c r="I16" t="s">
        <v>47</v>
      </c>
    </row>
    <row r="17" spans="1:9" x14ac:dyDescent="0.3">
      <c r="A17" t="s">
        <v>29</v>
      </c>
      <c r="B17" t="s">
        <v>30</v>
      </c>
      <c r="C17" s="1" t="s">
        <v>39</v>
      </c>
      <c r="D17" s="4">
        <v>628</v>
      </c>
      <c r="E17" s="4">
        <v>776</v>
      </c>
      <c r="F17" s="3" t="s">
        <v>12</v>
      </c>
      <c r="I17" t="s">
        <v>45</v>
      </c>
    </row>
    <row r="18" spans="1:9" x14ac:dyDescent="0.3">
      <c r="A18" t="s">
        <v>31</v>
      </c>
      <c r="B18" t="s">
        <v>32</v>
      </c>
      <c r="D18" s="4">
        <v>811</v>
      </c>
      <c r="E18" s="4">
        <v>719</v>
      </c>
      <c r="I18" t="s">
        <v>45</v>
      </c>
    </row>
    <row r="19" spans="1:9" x14ac:dyDescent="0.3">
      <c r="A19" t="s">
        <v>33</v>
      </c>
      <c r="B19" t="s">
        <v>34</v>
      </c>
      <c r="D19" s="4">
        <v>2183</v>
      </c>
      <c r="E19" s="4">
        <v>1525</v>
      </c>
      <c r="I19" t="s">
        <v>45</v>
      </c>
    </row>
    <row r="20" spans="1:9" x14ac:dyDescent="0.3">
      <c r="A20" t="s">
        <v>35</v>
      </c>
      <c r="B20" t="s">
        <v>36</v>
      </c>
      <c r="D20" s="4">
        <v>797</v>
      </c>
      <c r="E20" s="4">
        <v>1251</v>
      </c>
      <c r="F20" s="2" t="s">
        <v>37</v>
      </c>
      <c r="G20" s="2"/>
      <c r="I20" t="s">
        <v>45</v>
      </c>
    </row>
    <row r="21" spans="1:9" x14ac:dyDescent="0.3">
      <c r="A21" t="s">
        <v>38</v>
      </c>
      <c r="B21" t="s">
        <v>40</v>
      </c>
      <c r="D21" s="4">
        <v>487</v>
      </c>
      <c r="E21" s="4">
        <v>755</v>
      </c>
      <c r="I21" t="s">
        <v>45</v>
      </c>
    </row>
    <row r="22" spans="1:9" x14ac:dyDescent="0.3">
      <c r="D22" s="4"/>
      <c r="E22" s="4"/>
      <c r="I22">
        <v>4395</v>
      </c>
    </row>
    <row r="23" spans="1:9" x14ac:dyDescent="0.3">
      <c r="B23" t="s">
        <v>41</v>
      </c>
      <c r="D23" s="4"/>
      <c r="E23" s="4">
        <f>196+798</f>
        <v>994</v>
      </c>
      <c r="I23">
        <v>11770</v>
      </c>
    </row>
    <row r="24" spans="1:9" x14ac:dyDescent="0.3">
      <c r="D24">
        <f>SUM(D9:D23)</f>
        <v>17948</v>
      </c>
      <c r="E24">
        <f>SUM(E9:E23)</f>
        <v>17204</v>
      </c>
      <c r="F24" s="2" t="s">
        <v>42</v>
      </c>
      <c r="I24">
        <v>2376</v>
      </c>
    </row>
    <row r="25" spans="1:9" x14ac:dyDescent="0.3">
      <c r="I25">
        <v>468</v>
      </c>
    </row>
    <row r="26" spans="1:9" x14ac:dyDescent="0.3">
      <c r="A26" t="s">
        <v>43</v>
      </c>
      <c r="F26" t="s">
        <v>49</v>
      </c>
      <c r="I26">
        <v>4118</v>
      </c>
    </row>
    <row r="27" spans="1:9" x14ac:dyDescent="0.3">
      <c r="I27" s="6">
        <f>SUM(I22:I26)</f>
        <v>23127</v>
      </c>
    </row>
  </sheetData>
  <mergeCells count="1">
    <mergeCell ref="F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dcterms:created xsi:type="dcterms:W3CDTF">2018-03-30T12:54:39Z</dcterms:created>
  <dcterms:modified xsi:type="dcterms:W3CDTF">2018-03-30T14:30:35Z</dcterms:modified>
</cp:coreProperties>
</file>